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<sst xmlns="http://schemas.openxmlformats.org/spreadsheetml/2006/main" count="89" uniqueCount="52">
  <si>
    <t>Receipts 2014- 15</t>
  </si>
  <si>
    <t>Payments 2014- 15</t>
  </si>
  <si>
    <t>DATE</t>
  </si>
  <si>
    <t>Details</t>
  </si>
  <si>
    <t>Amount</t>
  </si>
  <si>
    <t>checked b/s</t>
  </si>
  <si>
    <t>Cheque no.</t>
  </si>
  <si>
    <t>VAT</t>
  </si>
  <si>
    <t>checked</t>
  </si>
  <si>
    <t>Power</t>
  </si>
  <si>
    <t>04.04.2014</t>
  </si>
  <si>
    <t xml:space="preserve">1stPrecept-CE (inc.Coun tax supp grant 162.00)     </t>
  </si>
  <si>
    <t>y</t>
  </si>
  <si>
    <t>19.05.2014</t>
  </si>
  <si>
    <t>Community Lincs -Insurance renewal</t>
  </si>
  <si>
    <t>10.06.2014</t>
  </si>
  <si>
    <t>Support grant- cheshire east cheque</t>
  </si>
  <si>
    <t>Church Minshull Village Hall- Hire</t>
  </si>
  <si>
    <t>11.06.2014</t>
  </si>
  <si>
    <t>Bank interest- Res</t>
  </si>
  <si>
    <t>Clerks Salary &amp; Exp. (200.00 sal, 53.98 exp)</t>
  </si>
  <si>
    <t>01.08.2014</t>
  </si>
  <si>
    <t>HMRC VAT refund for 2013-14</t>
  </si>
  <si>
    <t>ChALC -Subscription Fee.</t>
  </si>
  <si>
    <t>03.09.2014</t>
  </si>
  <si>
    <t>2nd Precept</t>
  </si>
  <si>
    <t>21.07.2014</t>
  </si>
  <si>
    <t>11.09.2014</t>
  </si>
  <si>
    <t>Bank interest- Reserve</t>
  </si>
  <si>
    <t>Clerks Sal &amp; Exp. (300.00 sal,mil 31.41,exp 11.59)</t>
  </si>
  <si>
    <t>11.12.2014</t>
  </si>
  <si>
    <t>Bank Interest - Reserve</t>
  </si>
  <si>
    <t>17.11.2014</t>
  </si>
  <si>
    <t>Poppy wreath</t>
  </si>
  <si>
    <t>s.137 LGA 1972</t>
  </si>
  <si>
    <t>BDO fee</t>
  </si>
  <si>
    <t>clerks Sal &amp; Exp. (200.00 sal,mil 44.10,exp 14.48)</t>
  </si>
  <si>
    <t>Clerks holiday pay</t>
  </si>
  <si>
    <t>Mini bus- Community pride awards</t>
  </si>
  <si>
    <t>s.145 LGA 1972</t>
  </si>
  <si>
    <t>void</t>
  </si>
  <si>
    <t>CM Village Hall - Hire</t>
  </si>
  <si>
    <t>02.02.2015</t>
  </si>
  <si>
    <t>Then Media</t>
  </si>
  <si>
    <t>L Bannon Re-imbursement</t>
  </si>
  <si>
    <t>D Walsh Expenses</t>
  </si>
  <si>
    <t>23.02.2015</t>
  </si>
  <si>
    <t>CM Village Hall Donation</t>
  </si>
  <si>
    <t>SUMBA</t>
  </si>
  <si>
    <t>CM Vision Group</t>
  </si>
  <si>
    <t>16.03.2015</t>
  </si>
  <si>
    <t>D Wallis Expenses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</si>
</sst>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\£* #,##0.00_-;&quot;-£&quot;* #,##0.00_-;_-\£* \-??_-;_-@_-"/>
    <numFmt numFmtId="167" formatCode="\£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1" fillId="2" borderId="0" xfId="20" applyFill="1">
      <alignment/>
      <protection/>
    </xf>
    <xf numFmtId="164" fontId="2" fillId="0" borderId="1" xfId="20" applyFont="1" applyBorder="1">
      <alignment/>
      <protection/>
    </xf>
    <xf numFmtId="164" fontId="2" fillId="0" borderId="0" xfId="20" applyFont="1" applyBorder="1">
      <alignment/>
      <protection/>
    </xf>
    <xf numFmtId="164" fontId="2" fillId="0" borderId="1" xfId="20" applyFont="1" applyFill="1" applyBorder="1">
      <alignment/>
      <protection/>
    </xf>
    <xf numFmtId="164" fontId="2" fillId="0" borderId="1" xfId="20" applyFont="1" applyFill="1" applyBorder="1" applyAlignment="1">
      <alignment wrapText="1"/>
      <protection/>
    </xf>
    <xf numFmtId="164" fontId="1" fillId="0" borderId="2" xfId="20" applyFont="1" applyBorder="1">
      <alignment/>
      <protection/>
    </xf>
    <xf numFmtId="164" fontId="1" fillId="0" borderId="0" xfId="20" applyFont="1" applyBorder="1">
      <alignment/>
      <protection/>
    </xf>
    <xf numFmtId="166" fontId="1" fillId="0" borderId="3" xfId="17" applyFont="1" applyFill="1" applyBorder="1" applyAlignment="1" applyProtection="1">
      <alignment/>
      <protection/>
    </xf>
    <xf numFmtId="166" fontId="1" fillId="0" borderId="0" xfId="17" applyFont="1" applyFill="1" applyBorder="1" applyAlignment="1" applyProtection="1">
      <alignment/>
      <protection/>
    </xf>
    <xf numFmtId="167" fontId="1" fillId="0" borderId="0" xfId="17" applyNumberFormat="1" applyFont="1" applyFill="1" applyBorder="1" applyAlignment="1" applyProtection="1">
      <alignment horizontal="right"/>
      <protection/>
    </xf>
    <xf numFmtId="167" fontId="1" fillId="0" borderId="3" xfId="17" applyNumberFormat="1" applyFont="1" applyFill="1" applyBorder="1" applyAlignment="1" applyProtection="1">
      <alignment horizontal="right"/>
      <protection/>
    </xf>
    <xf numFmtId="164" fontId="1" fillId="0" borderId="4" xfId="20" applyFont="1" applyBorder="1">
      <alignment/>
      <protection/>
    </xf>
    <xf numFmtId="164" fontId="1" fillId="0" borderId="1" xfId="20" applyBorder="1">
      <alignment/>
      <protection/>
    </xf>
    <xf numFmtId="164" fontId="1" fillId="0" borderId="5" xfId="20" applyFont="1" applyBorder="1">
      <alignment/>
      <protection/>
    </xf>
    <xf numFmtId="164" fontId="1" fillId="0" borderId="0" xfId="20" applyFill="1" applyBorder="1">
      <alignment/>
      <protection/>
    </xf>
    <xf numFmtId="166" fontId="1" fillId="2" borderId="1" xfId="17" applyFont="1" applyFill="1" applyBorder="1" applyAlignment="1" applyProtection="1">
      <alignment/>
      <protection/>
    </xf>
    <xf numFmtId="166" fontId="1" fillId="0" borderId="1" xfId="17" applyFont="1" applyFill="1" applyBorder="1" applyAlignment="1" applyProtection="1">
      <alignment/>
      <protection/>
    </xf>
    <xf numFmtId="167" fontId="1" fillId="0" borderId="1" xfId="17" applyNumberFormat="1" applyFont="1" applyFill="1" applyBorder="1" applyAlignment="1" applyProtection="1">
      <alignment horizontal="right"/>
      <protection/>
    </xf>
    <xf numFmtId="164" fontId="1" fillId="0" borderId="6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42.421875" style="1" customWidth="1"/>
    <col min="3" max="3" width="11.00390625" style="1" customWidth="1"/>
    <col min="4" max="5" width="8.7109375" style="1" customWidth="1"/>
    <col min="6" max="6" width="10.140625" style="1" customWidth="1"/>
    <col min="7" max="7" width="8.7109375" style="1" customWidth="1"/>
    <col min="8" max="8" width="4.140625" style="1" customWidth="1"/>
    <col min="9" max="9" width="41.421875" style="1" customWidth="1"/>
    <col min="10" max="16384" width="8.7109375" style="1" customWidth="1"/>
  </cols>
  <sheetData>
    <row r="2" spans="1:11" ht="12.75">
      <c r="A2" s="2" t="s">
        <v>0</v>
      </c>
      <c r="B2" s="2"/>
      <c r="C2" s="2"/>
      <c r="D2" s="3"/>
      <c r="E2" s="4"/>
      <c r="F2" s="2" t="s">
        <v>1</v>
      </c>
      <c r="G2" s="2"/>
      <c r="H2" s="2"/>
      <c r="I2" s="2"/>
      <c r="J2" s="2"/>
      <c r="K2" s="2"/>
    </row>
    <row r="3" spans="1:13" ht="12.75">
      <c r="A3" s="5" t="s">
        <v>2</v>
      </c>
      <c r="B3" s="5" t="s">
        <v>3</v>
      </c>
      <c r="C3" s="5" t="s">
        <v>4</v>
      </c>
      <c r="D3" s="6" t="s">
        <v>5</v>
      </c>
      <c r="E3" s="4"/>
      <c r="F3" s="7" t="s">
        <v>2</v>
      </c>
      <c r="G3" s="8" t="s">
        <v>6</v>
      </c>
      <c r="H3" s="8"/>
      <c r="I3" s="7" t="s">
        <v>3</v>
      </c>
      <c r="J3" s="7" t="s">
        <v>4</v>
      </c>
      <c r="K3" s="7" t="s">
        <v>7</v>
      </c>
      <c r="L3" s="7" t="s">
        <v>8</v>
      </c>
      <c r="M3" s="5" t="s">
        <v>9</v>
      </c>
    </row>
    <row r="4" spans="1:13" ht="12.75">
      <c r="A4" s="9" t="s">
        <v>10</v>
      </c>
      <c r="B4" s="10" t="s">
        <v>11</v>
      </c>
      <c r="C4" s="11">
        <v>2481</v>
      </c>
      <c r="D4" s="12" t="s">
        <v>12</v>
      </c>
      <c r="E4" s="4"/>
      <c r="F4" s="9" t="s">
        <v>13</v>
      </c>
      <c r="G4" s="10">
        <v>573</v>
      </c>
      <c r="H4" s="10"/>
      <c r="I4" s="10" t="s">
        <v>14</v>
      </c>
      <c r="J4" s="13">
        <v>144.59</v>
      </c>
      <c r="K4" s="14"/>
      <c r="L4" s="15" t="s">
        <v>12</v>
      </c>
      <c r="M4" s="16"/>
    </row>
    <row r="5" spans="1:13" ht="12.75">
      <c r="A5" s="9" t="s">
        <v>15</v>
      </c>
      <c r="B5" s="10" t="s">
        <v>16</v>
      </c>
      <c r="C5" s="11">
        <v>1150</v>
      </c>
      <c r="D5" s="12" t="s">
        <v>12</v>
      </c>
      <c r="E5" s="4"/>
      <c r="F5" s="9" t="s">
        <v>13</v>
      </c>
      <c r="G5" s="10">
        <v>574</v>
      </c>
      <c r="H5" s="10"/>
      <c r="I5" s="10" t="s">
        <v>17</v>
      </c>
      <c r="J5" s="13">
        <v>25.09</v>
      </c>
      <c r="K5" s="14">
        <v>4.18</v>
      </c>
      <c r="L5" s="17" t="s">
        <v>12</v>
      </c>
      <c r="M5" s="16"/>
    </row>
    <row r="6" spans="1:13" ht="12.75">
      <c r="A6" s="9" t="s">
        <v>18</v>
      </c>
      <c r="B6" s="10" t="s">
        <v>19</v>
      </c>
      <c r="C6" s="11">
        <v>0.77</v>
      </c>
      <c r="D6" s="12" t="s">
        <v>12</v>
      </c>
      <c r="E6" s="4"/>
      <c r="F6" s="9" t="s">
        <v>13</v>
      </c>
      <c r="G6" s="10">
        <v>575</v>
      </c>
      <c r="H6" s="10"/>
      <c r="I6" s="10" t="s">
        <v>20</v>
      </c>
      <c r="J6" s="13">
        <v>253.98</v>
      </c>
      <c r="K6" s="14"/>
      <c r="L6" s="17" t="s">
        <v>12</v>
      </c>
      <c r="M6" s="16"/>
    </row>
    <row r="7" spans="1:13" ht="12.75">
      <c r="A7" s="9" t="s">
        <v>21</v>
      </c>
      <c r="B7" s="10" t="s">
        <v>22</v>
      </c>
      <c r="C7" s="11">
        <v>299.24</v>
      </c>
      <c r="D7" s="12" t="s">
        <v>12</v>
      </c>
      <c r="E7" s="4"/>
      <c r="F7" s="9" t="s">
        <v>13</v>
      </c>
      <c r="G7" s="18">
        <v>576</v>
      </c>
      <c r="H7" s="18"/>
      <c r="I7" s="18" t="s">
        <v>23</v>
      </c>
      <c r="J7" s="13">
        <v>111.6</v>
      </c>
      <c r="K7" s="14"/>
      <c r="L7" s="17" t="s">
        <v>12</v>
      </c>
      <c r="M7" s="16"/>
    </row>
    <row r="8" spans="1:13" ht="12.75">
      <c r="A8" s="9" t="s">
        <v>24</v>
      </c>
      <c r="B8" s="18" t="s">
        <v>25</v>
      </c>
      <c r="C8" s="11">
        <v>2319</v>
      </c>
      <c r="D8" s="12" t="s">
        <v>12</v>
      </c>
      <c r="E8" s="4"/>
      <c r="F8" s="9" t="s">
        <v>26</v>
      </c>
      <c r="G8" s="18">
        <v>577</v>
      </c>
      <c r="H8" s="18"/>
      <c r="I8" s="18" t="s">
        <v>17</v>
      </c>
      <c r="J8" s="13">
        <v>24.08</v>
      </c>
      <c r="K8" s="14">
        <v>4.01</v>
      </c>
      <c r="L8" s="17" t="s">
        <v>12</v>
      </c>
      <c r="M8" s="16"/>
    </row>
    <row r="9" spans="1:13" ht="12.75">
      <c r="A9" s="9" t="s">
        <v>27</v>
      </c>
      <c r="B9" s="18" t="s">
        <v>28</v>
      </c>
      <c r="C9" s="11">
        <v>0.77</v>
      </c>
      <c r="D9" s="12" t="s">
        <v>12</v>
      </c>
      <c r="E9" s="4"/>
      <c r="F9" s="9" t="s">
        <v>26</v>
      </c>
      <c r="G9" s="18">
        <v>578</v>
      </c>
      <c r="H9" s="18"/>
      <c r="I9" s="18" t="s">
        <v>29</v>
      </c>
      <c r="J9" s="13">
        <v>343</v>
      </c>
      <c r="K9" s="14"/>
      <c r="L9" s="17" t="s">
        <v>12</v>
      </c>
      <c r="M9" s="16"/>
    </row>
    <row r="10" spans="1:13" ht="12.75">
      <c r="A10" s="9" t="s">
        <v>30</v>
      </c>
      <c r="B10" s="18" t="s">
        <v>31</v>
      </c>
      <c r="C10" s="11">
        <v>0.76</v>
      </c>
      <c r="D10" s="12"/>
      <c r="E10" s="4"/>
      <c r="F10" s="9" t="s">
        <v>32</v>
      </c>
      <c r="G10" s="18">
        <v>579</v>
      </c>
      <c r="H10" s="18"/>
      <c r="I10" s="18" t="s">
        <v>17</v>
      </c>
      <c r="J10" s="13">
        <v>25.52</v>
      </c>
      <c r="K10" s="14">
        <v>4.25</v>
      </c>
      <c r="L10" s="17"/>
      <c r="M10" s="16"/>
    </row>
    <row r="11" spans="1:13" ht="12.75">
      <c r="A11" s="9"/>
      <c r="B11" s="10"/>
      <c r="C11" s="11"/>
      <c r="D11" s="12"/>
      <c r="E11" s="4"/>
      <c r="F11" s="9" t="s">
        <v>32</v>
      </c>
      <c r="G11" s="18">
        <v>580</v>
      </c>
      <c r="H11" s="18"/>
      <c r="I11" s="18" t="s">
        <v>33</v>
      </c>
      <c r="J11" s="13">
        <v>22.44</v>
      </c>
      <c r="K11" s="14">
        <v>3.74</v>
      </c>
      <c r="L11" s="17"/>
      <c r="M11" s="16" t="s">
        <v>34</v>
      </c>
    </row>
    <row r="12" spans="1:13" ht="12.75">
      <c r="A12" s="9"/>
      <c r="B12" s="10"/>
      <c r="C12" s="11"/>
      <c r="D12" s="12"/>
      <c r="E12" s="4"/>
      <c r="F12" s="9" t="s">
        <v>32</v>
      </c>
      <c r="G12" s="18">
        <v>581</v>
      </c>
      <c r="H12" s="18"/>
      <c r="I12" s="18" t="s">
        <v>35</v>
      </c>
      <c r="J12" s="13">
        <v>36</v>
      </c>
      <c r="K12" s="14">
        <v>6</v>
      </c>
      <c r="L12" s="17"/>
      <c r="M12" s="16"/>
    </row>
    <row r="13" spans="1:13" ht="12.75">
      <c r="A13" s="9"/>
      <c r="B13" s="10"/>
      <c r="C13" s="11"/>
      <c r="D13" s="12"/>
      <c r="E13" s="4"/>
      <c r="F13" s="9" t="s">
        <v>32</v>
      </c>
      <c r="G13" s="18">
        <v>582</v>
      </c>
      <c r="H13" s="18"/>
      <c r="I13" s="18" t="s">
        <v>36</v>
      </c>
      <c r="J13" s="13">
        <v>258.58</v>
      </c>
      <c r="K13" s="14"/>
      <c r="L13" s="17"/>
      <c r="M13" s="16"/>
    </row>
    <row r="14" spans="1:13" ht="12.75">
      <c r="A14" s="9"/>
      <c r="B14" s="10"/>
      <c r="C14" s="11"/>
      <c r="D14" s="12"/>
      <c r="E14" s="4"/>
      <c r="F14" s="9" t="s">
        <v>32</v>
      </c>
      <c r="G14" s="18">
        <v>583</v>
      </c>
      <c r="H14" s="18"/>
      <c r="I14" s="18" t="s">
        <v>37</v>
      </c>
      <c r="J14" s="13">
        <v>82.05</v>
      </c>
      <c r="K14" s="14"/>
      <c r="L14" s="17"/>
      <c r="M14" s="16"/>
    </row>
    <row r="15" spans="1:13" ht="12.75">
      <c r="A15" s="9"/>
      <c r="B15" s="10"/>
      <c r="C15" s="11"/>
      <c r="D15" s="12"/>
      <c r="E15" s="4"/>
      <c r="F15" s="9" t="s">
        <v>32</v>
      </c>
      <c r="G15" s="18">
        <v>584</v>
      </c>
      <c r="H15" s="18"/>
      <c r="I15" s="18" t="s">
        <v>38</v>
      </c>
      <c r="J15" s="13">
        <v>130</v>
      </c>
      <c r="K15" s="14"/>
      <c r="L15" s="17"/>
      <c r="M15" s="16" t="s">
        <v>39</v>
      </c>
    </row>
    <row r="16" spans="1:13" ht="12.75">
      <c r="A16" s="9"/>
      <c r="B16" s="10"/>
      <c r="C16" s="11"/>
      <c r="D16" s="12"/>
      <c r="E16" s="4"/>
      <c r="F16" s="9" t="s">
        <v>30</v>
      </c>
      <c r="G16" s="18">
        <v>585</v>
      </c>
      <c r="H16" s="18"/>
      <c r="I16" s="18" t="s">
        <v>40</v>
      </c>
      <c r="J16" s="13">
        <v>0</v>
      </c>
      <c r="K16" s="14"/>
      <c r="L16" s="17"/>
      <c r="M16" s="16"/>
    </row>
    <row r="17" spans="1:13" ht="12.75">
      <c r="A17" s="9"/>
      <c r="B17" s="10"/>
      <c r="C17" s="11"/>
      <c r="D17" s="12"/>
      <c r="E17" s="4"/>
      <c r="F17" s="9" t="s">
        <v>30</v>
      </c>
      <c r="G17" s="18">
        <v>586</v>
      </c>
      <c r="H17" s="18"/>
      <c r="I17" s="18" t="s">
        <v>41</v>
      </c>
      <c r="J17" s="13">
        <v>29.41</v>
      </c>
      <c r="K17" s="14">
        <v>4.9</v>
      </c>
      <c r="L17" s="17"/>
      <c r="M17" s="16"/>
    </row>
    <row r="18" spans="1:13" ht="12.75">
      <c r="A18" s="9"/>
      <c r="B18" s="10"/>
      <c r="C18" s="11"/>
      <c r="D18" s="12"/>
      <c r="E18" s="4"/>
      <c r="F18" s="9" t="s">
        <v>42</v>
      </c>
      <c r="G18" s="18">
        <v>587</v>
      </c>
      <c r="H18" s="18"/>
      <c r="I18" s="18" t="s">
        <v>40</v>
      </c>
      <c r="J18" s="13">
        <v>0</v>
      </c>
      <c r="K18" s="14"/>
      <c r="L18" s="17"/>
      <c r="M18" s="16"/>
    </row>
    <row r="19" spans="1:13" ht="12.75">
      <c r="A19" s="9"/>
      <c r="B19" s="10"/>
      <c r="C19" s="11"/>
      <c r="D19" s="12"/>
      <c r="E19" s="4"/>
      <c r="F19" s="9" t="s">
        <v>42</v>
      </c>
      <c r="G19" s="18">
        <v>588</v>
      </c>
      <c r="H19" s="18"/>
      <c r="I19" s="18" t="s">
        <v>43</v>
      </c>
      <c r="J19" s="13">
        <v>430.56</v>
      </c>
      <c r="K19" s="14"/>
      <c r="L19" s="17"/>
      <c r="M19" s="16"/>
    </row>
    <row r="20" spans="1:13" ht="12.75">
      <c r="A20" s="9"/>
      <c r="B20" s="10"/>
      <c r="C20" s="11"/>
      <c r="D20" s="12"/>
      <c r="E20" s="4"/>
      <c r="F20" s="9" t="s">
        <v>42</v>
      </c>
      <c r="G20" s="18">
        <v>589</v>
      </c>
      <c r="H20" s="18"/>
      <c r="I20" s="18" t="s">
        <v>44</v>
      </c>
      <c r="J20" s="13">
        <v>27</v>
      </c>
      <c r="K20" s="14"/>
      <c r="L20" s="17"/>
      <c r="M20" s="16"/>
    </row>
    <row r="21" spans="1:13" ht="12.75">
      <c r="A21" s="9"/>
      <c r="B21" s="10"/>
      <c r="C21" s="11"/>
      <c r="D21" s="12"/>
      <c r="E21" s="4"/>
      <c r="F21" s="9" t="s">
        <v>42</v>
      </c>
      <c r="G21" s="18">
        <v>590</v>
      </c>
      <c r="H21" s="18"/>
      <c r="I21" s="18" t="s">
        <v>45</v>
      </c>
      <c r="J21" s="13">
        <v>22.38</v>
      </c>
      <c r="K21" s="14"/>
      <c r="L21" s="17"/>
      <c r="M21" s="16"/>
    </row>
    <row r="22" spans="1:13" ht="12.75">
      <c r="A22" s="9"/>
      <c r="B22" s="10"/>
      <c r="C22" s="11"/>
      <c r="D22" s="12"/>
      <c r="E22" s="4"/>
      <c r="F22" s="9" t="s">
        <v>46</v>
      </c>
      <c r="G22" s="18">
        <v>591</v>
      </c>
      <c r="H22" s="10"/>
      <c r="I22" s="18" t="s">
        <v>47</v>
      </c>
      <c r="J22" s="13">
        <v>2000</v>
      </c>
      <c r="K22" s="14"/>
      <c r="L22" s="17"/>
      <c r="M22" s="16"/>
    </row>
    <row r="23" spans="1:13" ht="12.75">
      <c r="A23" s="9"/>
      <c r="B23" s="10"/>
      <c r="C23" s="11"/>
      <c r="D23" s="12"/>
      <c r="E23" s="4"/>
      <c r="F23" s="9" t="s">
        <v>46</v>
      </c>
      <c r="G23" s="18">
        <v>592</v>
      </c>
      <c r="H23" s="10"/>
      <c r="I23" s="18" t="s">
        <v>48</v>
      </c>
      <c r="J23" s="13">
        <v>400</v>
      </c>
      <c r="K23" s="14"/>
      <c r="L23" s="17"/>
      <c r="M23" s="16"/>
    </row>
    <row r="24" spans="1:13" ht="12.75">
      <c r="A24" s="9"/>
      <c r="B24" s="10"/>
      <c r="C24" s="11"/>
      <c r="D24" s="12"/>
      <c r="E24" s="4"/>
      <c r="F24" s="9" t="s">
        <v>46</v>
      </c>
      <c r="G24" s="18">
        <v>593</v>
      </c>
      <c r="H24" s="10"/>
      <c r="I24" s="18" t="s">
        <v>49</v>
      </c>
      <c r="J24" s="13">
        <v>100</v>
      </c>
      <c r="K24" s="14"/>
      <c r="L24" s="17"/>
      <c r="M24" s="16"/>
    </row>
    <row r="25" spans="1:13" ht="12.75">
      <c r="A25" s="9"/>
      <c r="B25" s="10"/>
      <c r="C25" s="11"/>
      <c r="D25" s="12"/>
      <c r="E25" s="4"/>
      <c r="F25" s="9" t="s">
        <v>50</v>
      </c>
      <c r="G25" s="18">
        <v>594</v>
      </c>
      <c r="H25" s="10"/>
      <c r="I25" s="18" t="s">
        <v>41</v>
      </c>
      <c r="J25" s="13">
        <v>33.25</v>
      </c>
      <c r="K25" s="14">
        <v>5.54</v>
      </c>
      <c r="L25" s="17"/>
      <c r="M25" s="16"/>
    </row>
    <row r="26" spans="1:13" ht="12.75">
      <c r="A26" s="9"/>
      <c r="B26" s="10"/>
      <c r="C26" s="11"/>
      <c r="D26" s="12"/>
      <c r="E26" s="4"/>
      <c r="F26" s="9" t="s">
        <v>50</v>
      </c>
      <c r="G26" s="18">
        <v>595</v>
      </c>
      <c r="H26" s="10"/>
      <c r="I26" s="18" t="s">
        <v>51</v>
      </c>
      <c r="J26" s="13">
        <v>11.85</v>
      </c>
      <c r="K26" s="14"/>
      <c r="L26" s="17"/>
      <c r="M26" s="16"/>
    </row>
    <row r="27" spans="1:13" ht="12.75">
      <c r="A27" s="9"/>
      <c r="B27" s="10"/>
      <c r="C27" s="11"/>
      <c r="D27" s="12"/>
      <c r="E27" s="4"/>
      <c r="F27" s="9" t="s">
        <v>50</v>
      </c>
      <c r="G27" s="18">
        <v>596</v>
      </c>
      <c r="H27" s="10"/>
      <c r="I27" s="18" t="s">
        <v>44</v>
      </c>
      <c r="J27" s="13">
        <v>28</v>
      </c>
      <c r="K27" s="14"/>
      <c r="L27" s="17"/>
      <c r="M27" s="16"/>
    </row>
    <row r="28" spans="1:13" ht="12.75">
      <c r="A28" s="9"/>
      <c r="B28" s="10"/>
      <c r="C28" s="11"/>
      <c r="D28" s="12"/>
      <c r="E28" s="19"/>
      <c r="F28" s="20"/>
      <c r="G28" s="20"/>
      <c r="H28" s="20"/>
      <c r="I28" s="20"/>
      <c r="J28" s="21">
        <f>SUM(J4:J27)</f>
        <v>4539.380000000001</v>
      </c>
      <c r="K28" s="21">
        <f>SUM(K4:K22)</f>
        <v>27.08</v>
      </c>
      <c r="L28" s="22"/>
      <c r="M28" s="16"/>
    </row>
    <row r="29" spans="1:4" ht="12.75">
      <c r="A29" s="16"/>
      <c r="B29" s="16"/>
      <c r="C29" s="20">
        <f>SUM(C4:C28)</f>
        <v>6251.540000000001</v>
      </c>
      <c r="D29" s="20"/>
    </row>
    <row r="30" spans="1:9" ht="12.75">
      <c r="A30" s="9"/>
      <c r="B30" s="10"/>
      <c r="C30" s="10"/>
      <c r="D30" s="10"/>
      <c r="E30" s="10"/>
      <c r="F30" s="10"/>
      <c r="G30" s="10"/>
      <c r="H30" s="10"/>
      <c r="I30" s="10"/>
    </row>
  </sheetData>
  <sheetProtection selectLockedCells="1" selectUnlockedCells="1"/>
  <mergeCells count="2">
    <mergeCell ref="A2:C2"/>
    <mergeCell ref="F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